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75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<sst xmlns="http://schemas.openxmlformats.org/spreadsheetml/2006/main" count="71">
  <si>
    <t>附件</t>
  </si>
  <si>
    <t>河北省2019年煤炭行业化解过剩产能关闭（退出产能）煤矿计划调整表</t>
  </si>
  <si>
    <t>序号</t>
  </si>
  <si>
    <t>煤矿名称</t>
  </si>
  <si>
    <t>所属企业</t>
  </si>
  <si>
    <t>地址</t>
  </si>
  <si>
    <t xml:space="preserve"> 生产（在建）</t>
  </si>
  <si>
    <t>退出产能（万吨/年）</t>
  </si>
  <si>
    <t>备注</t>
  </si>
  <si>
    <t>合计（30处）</t>
  </si>
  <si>
    <t>一</t>
  </si>
  <si>
    <t>唐山市（7处）</t>
  </si>
  <si>
    <t>唐山开滦赵各庄矿业有限公司</t>
  </si>
  <si>
    <t>开滦（集团）有限责任公司</t>
  </si>
  <si>
    <t>唐山市古冶区</t>
  </si>
  <si>
    <t>生产</t>
  </si>
  <si>
    <t>开滦(集团)有限责任公司唐山矿业分公司</t>
  </si>
  <si>
    <t>唐山市路南区</t>
  </si>
  <si>
    <t>核减产能</t>
  </si>
  <si>
    <t>唐山鑫汇煤炭有限公司</t>
  </si>
  <si>
    <t>在建</t>
  </si>
  <si>
    <t>唐山市博志巍山矿业有限公司</t>
  </si>
  <si>
    <t>冀东发展集团</t>
  </si>
  <si>
    <t>唐山市开平区</t>
  </si>
  <si>
    <t>唐山市开平区双桥煤矿三井</t>
  </si>
  <si>
    <t>唐山市古冶区利东煤矿</t>
  </si>
  <si>
    <t>唐山市爱国煤矿</t>
  </si>
  <si>
    <t>二</t>
  </si>
  <si>
    <t>张家口市（17处）</t>
  </si>
  <si>
    <t>开滦（集团）蔚州矿业有限责任公司崔家寨煤矿</t>
  </si>
  <si>
    <t>张家口市蔚县</t>
  </si>
  <si>
    <t>开滦（集团）蔚州矿业有限责任公司单侯煤矿</t>
  </si>
  <si>
    <t>张家口开滦蔚州地煤成尚荣矿业有限公司</t>
  </si>
  <si>
    <t>张家口开滦蔚州地煤奇升矿业有限公司</t>
  </si>
  <si>
    <t>张家口开滦蔚州地煤琨越矿业有限公司东井</t>
  </si>
  <si>
    <t>张家口开滦蔚州地煤琨越矿业有限公司西井</t>
  </si>
  <si>
    <t>张家口开滦蔚州地煤蔚县鑫茂矿业有限公司</t>
  </si>
  <si>
    <t>开滦蔚州矿业公司南留庄矿北井</t>
  </si>
  <si>
    <t>蔚县煤炭（集团）水东煤矿五井（振蔚公司五井）</t>
  </si>
  <si>
    <t>冀中能源集团有限责任公司</t>
  </si>
  <si>
    <t>冀中能源张矿集团蔚县联丰矿业有限公司一井</t>
  </si>
  <si>
    <t>冀中能源张矿集团蔚县联丰矿业有限公司东翼井</t>
  </si>
  <si>
    <t>冀中能源张矿集团蔚县金源矿业有限公司东翼井</t>
  </si>
  <si>
    <t>冀中能源张矿集团东升矿业有限公司</t>
  </si>
  <si>
    <t>冀中能源张矿集团蔚县大伟矿业有限公司</t>
  </si>
  <si>
    <t>冀中能源张矿集团蔚县双胜矿业有限公司二井</t>
  </si>
  <si>
    <t>冀中能源张矿集团蔚县双胜矿业有限公司三井</t>
  </si>
  <si>
    <t>冀中能源张矿集团堡子沟矿业有限公司</t>
  </si>
  <si>
    <t>张家口市阳原县</t>
  </si>
  <si>
    <t>三</t>
  </si>
  <si>
    <t>承德市（1处）</t>
  </si>
  <si>
    <t>兴隆县平安矿业有限公司平安堡煤矿</t>
  </si>
  <si>
    <t>承德市兴隆县</t>
  </si>
  <si>
    <t>四</t>
  </si>
  <si>
    <t>邯郸市（3处）</t>
  </si>
  <si>
    <t>邯郸市峰合矿业有限公司</t>
  </si>
  <si>
    <t>邯郸市磁县</t>
  </si>
  <si>
    <t>冀中能源邯郸矿业集团聚隆矿业有限公司</t>
  </si>
  <si>
    <t>邯郸市武安市</t>
  </si>
  <si>
    <t>冀中能源峰峰集团有限公司新三矿北区</t>
  </si>
  <si>
    <t>邯郸市峰峰矿区</t>
  </si>
  <si>
    <t>五</t>
  </si>
  <si>
    <t>邢台市（1处）</t>
  </si>
  <si>
    <t>沙河市天赋煤矿（沙河鑫昊煤业有限公司）</t>
  </si>
  <si>
    <t>省物测队</t>
  </si>
  <si>
    <t>邢台市沙河市</t>
  </si>
  <si>
    <t>六</t>
  </si>
  <si>
    <t>保定市（1处）</t>
  </si>
  <si>
    <t>涞源县聚源生物工程有限公司（原保定市涞源煤矿）</t>
  </si>
  <si>
    <t>河北国控矿业公司</t>
  </si>
  <si>
    <t>保定市涞源县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</si>
</sst>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6"/>
      <color indexed="8"/>
      <name val="方正小标宋简体"/>
      <charset val="134"/>
    </font>
    <font>
      <u/>
      <sz val="16"/>
      <color indexed="8"/>
      <name val="方正小标宋简体"/>
      <charset val="134"/>
    </font>
    <font>
      <u/>
      <sz val="10"/>
      <color indexed="8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family val="7"/>
      <charset val="134"/>
    </font>
    <font>
      <sz val="10"/>
      <name val="宋体"/>
      <family val="7"/>
      <charset val="134"/>
    </font>
    <font>
      <sz val="9"/>
      <color indexed="8"/>
      <name val="宋体"/>
      <family val="7"/>
      <charset val="134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wrapText="1"/>
    </xf>
    <xf numFmtId="0" fontId="1" fillId="0" borderId="0" xfId="53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53" applyFont="1" applyFill="1" applyAlignment="1">
      <alignment horizontal="left" vertical="center"/>
    </xf>
    <xf numFmtId="0" fontId="4" fillId="0" borderId="0" xfId="53" applyFont="1" applyFill="1" applyAlignment="1">
      <alignment horizontal="left" wrapText="1"/>
    </xf>
    <xf numFmtId="0" fontId="5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3" xfId="53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left" vertical="center"/>
    </xf>
    <xf numFmtId="0" fontId="2" fillId="0" borderId="2" xfId="53" applyFont="1" applyFill="1" applyBorder="1" applyAlignment="1">
      <alignment horizontal="center" vertical="center"/>
    </xf>
    <xf numFmtId="176" fontId="2" fillId="0" borderId="1" xfId="53" applyNumberFormat="1" applyFont="1" applyFill="1" applyBorder="1" applyAlignment="1">
      <alignment horizontal="center" vertical="center"/>
    </xf>
    <xf numFmtId="176" fontId="2" fillId="0" borderId="1" xfId="53" applyNumberFormat="1" applyFont="1" applyFill="1" applyBorder="1" applyAlignment="1">
      <alignment horizontal="left" vertical="center"/>
    </xf>
    <xf numFmtId="0" fontId="9" fillId="0" borderId="1" xfId="14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176" fontId="10" fillId="0" borderId="1" xfId="53" applyNumberFormat="1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vertical="center" wrapText="1"/>
    </xf>
    <xf numFmtId="0" fontId="10" fillId="0" borderId="1" xfId="53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0" fontId="10" fillId="0" borderId="1" xfId="53" applyFont="1" applyBorder="1" applyAlignment="1">
      <alignment horizontal="left" vertical="center" wrapText="1"/>
    </xf>
    <xf numFmtId="0" fontId="10" fillId="0" borderId="1" xfId="53" applyFont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2" fillId="0" borderId="1" xfId="53" applyFont="1" applyFill="1" applyBorder="1" applyAlignment="1">
      <alignment horizontal="center" vertical="center"/>
    </xf>
    <xf numFmtId="0" fontId="10" fillId="0" borderId="1" xfId="53" applyFont="1" applyBorder="1" applyAlignment="1">
      <alignment horizontal="left" vertical="center"/>
    </xf>
    <xf numFmtId="0" fontId="10" fillId="0" borderId="1" xfId="53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4" xfId="53" applyFont="1" applyFill="1" applyBorder="1" applyAlignment="1">
      <alignment horizontal="left" vertical="center"/>
    </xf>
    <xf numFmtId="176" fontId="10" fillId="0" borderId="4" xfId="53" applyNumberFormat="1" applyFont="1" applyFill="1" applyBorder="1" applyAlignment="1">
      <alignment horizontal="center" vertical="center" wrapText="1"/>
    </xf>
    <xf numFmtId="0" fontId="11" fillId="0" borderId="1" xfId="14" applyNumberFormat="1" applyFont="1" applyFill="1" applyBorder="1" applyAlignment="1" applyProtection="1">
      <alignment horizontal="left" vertical="center" wrapText="1"/>
    </xf>
    <xf numFmtId="0" fontId="2" fillId="0" borderId="1" xfId="53" applyFont="1" applyFill="1" applyBorder="1" applyAlignment="1">
      <alignment vertical="center" wrapText="1"/>
    </xf>
    <xf numFmtId="0" fontId="3" fillId="0" borderId="1" xfId="53" applyFont="1" applyFill="1" applyBorder="1" applyAlignment="1">
      <alignment wrapText="1"/>
    </xf>
    <xf numFmtId="0" fontId="1" fillId="0" borderId="1" xfId="53" applyFont="1" applyFill="1" applyBorder="1" applyAlignment="1">
      <alignment horizontal="left"/>
    </xf>
    <xf numFmtId="0" fontId="1" fillId="0" borderId="1" xfId="5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5" xfId="53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常规_Sheet1_河北煤矿退出关闭表核对表" xfId="10"/>
    <cellStyle name="40% - 强调文字颜色 3" xfId="11"/>
    <cellStyle name="差" xfId="12"/>
    <cellStyle name="60% - 强调文字颜色 3" xfId="13"/>
    <cellStyle name="超链接" xfId="14" builtinId="8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常规_Sheet1_19" xfId="32"/>
    <cellStyle name="汇总" xfId="33"/>
    <cellStyle name="好" xfId="34"/>
    <cellStyle name="适中" xfId="35"/>
    <cellStyle name="常规_Sheet1_河北煤矿退出关闭表核对表_Sheet2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2" xfId="52"/>
    <cellStyle name="常规_Sheet1" xfId="53"/>
    <cellStyle name="常规_Sheet1_河北煤矿退出关闭表核对表_引导退出" xfId="5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1"/>
  <sheetViews>
    <sheetView tabSelected="1" topLeftCell="A7" workbookViewId="0">
      <selection activeCell="E33" sqref="E33"/>
    </sheetView>
  </sheetViews>
  <sheetFormatPr defaultColWidth="9" defaultRowHeight="14.25" outlineLevelCol="6"/>
  <cols>
    <col min="1" max="1" width="5.25" style="4" customWidth="1"/>
    <col min="2" max="2" width="53.125" style="5" customWidth="1"/>
    <col min="3" max="3" width="31.625" style="5" customWidth="1"/>
    <col min="4" max="4" width="21.625" style="6" customWidth="1"/>
    <col min="5" max="5" width="14.625" style="4" customWidth="1"/>
    <col min="6" max="6" width="18.625" style="7" customWidth="1"/>
    <col min="7" max="7" width="13.25" style="1" customWidth="1"/>
    <col min="8" max="16371" width="9" style="1"/>
    <col min="16372" max="16383" width="9" style="8"/>
  </cols>
  <sheetData>
    <row r="1" s="1" customFormat="1" ht="18.75" spans="1:6">
      <c r="A1" s="9" t="s">
        <v>0</v>
      </c>
      <c r="B1" s="10"/>
      <c r="C1" s="10"/>
      <c r="D1" s="6"/>
      <c r="E1" s="4"/>
      <c r="F1" s="7"/>
    </row>
    <row r="2" s="1" customFormat="1" ht="20.25" spans="1:7">
      <c r="A2" s="11" t="s">
        <v>1</v>
      </c>
      <c r="B2" s="12"/>
      <c r="C2" s="12"/>
      <c r="D2" s="13"/>
      <c r="E2" s="12"/>
      <c r="F2" s="14"/>
      <c r="G2" s="12"/>
    </row>
    <row r="3" s="1" customFormat="1" ht="6" customHeight="1" spans="1:7">
      <c r="A3" s="11"/>
      <c r="B3" s="12"/>
      <c r="C3" s="12"/>
      <c r="D3" s="13"/>
      <c r="E3" s="12"/>
      <c r="F3" s="14"/>
      <c r="G3" s="12"/>
    </row>
    <row r="4" s="2" customFormat="1" ht="17" customHeight="1" spans="1:7">
      <c r="A4" s="15" t="s">
        <v>2</v>
      </c>
      <c r="B4" s="15" t="s">
        <v>3</v>
      </c>
      <c r="C4" s="16" t="s">
        <v>4</v>
      </c>
      <c r="D4" s="15" t="s">
        <v>5</v>
      </c>
      <c r="E4" s="17" t="s">
        <v>6</v>
      </c>
      <c r="F4" s="15" t="s">
        <v>7</v>
      </c>
      <c r="G4" s="15" t="s">
        <v>8</v>
      </c>
    </row>
    <row r="5" s="2" customFormat="1" ht="17" customHeight="1" spans="1:7">
      <c r="A5" s="15"/>
      <c r="B5" s="18" t="s">
        <v>9</v>
      </c>
      <c r="C5" s="18"/>
      <c r="D5" s="18"/>
      <c r="E5" s="19"/>
      <c r="F5" s="20">
        <f>F6+F14+F32+F34+F38+F40</f>
        <v>1006</v>
      </c>
      <c r="G5" s="20"/>
    </row>
    <row r="6" s="3" customFormat="1" ht="17" customHeight="1" spans="1:7">
      <c r="A6" s="21" t="s">
        <v>10</v>
      </c>
      <c r="B6" s="22" t="s">
        <v>11</v>
      </c>
      <c r="C6" s="22"/>
      <c r="D6" s="23"/>
      <c r="E6" s="24"/>
      <c r="F6" s="25">
        <f>SUM(F7:F13)</f>
        <v>272</v>
      </c>
      <c r="G6" s="26"/>
    </row>
    <row r="7" s="1" customFormat="1" ht="17" customHeight="1" spans="1:7">
      <c r="A7" s="15">
        <v>1</v>
      </c>
      <c r="B7" s="27" t="s">
        <v>12</v>
      </c>
      <c r="C7" s="28" t="s">
        <v>13</v>
      </c>
      <c r="D7" s="29" t="s">
        <v>14</v>
      </c>
      <c r="E7" s="30" t="s">
        <v>15</v>
      </c>
      <c r="F7" s="31">
        <v>100</v>
      </c>
      <c r="G7" s="28"/>
    </row>
    <row r="8" s="1" customFormat="1" ht="17" customHeight="1" spans="1:7">
      <c r="A8" s="15">
        <v>2</v>
      </c>
      <c r="B8" s="27" t="s">
        <v>16</v>
      </c>
      <c r="C8" s="28" t="s">
        <v>13</v>
      </c>
      <c r="D8" s="29" t="s">
        <v>17</v>
      </c>
      <c r="E8" s="32" t="s">
        <v>15</v>
      </c>
      <c r="F8" s="33">
        <v>120</v>
      </c>
      <c r="G8" s="16" t="s">
        <v>18</v>
      </c>
    </row>
    <row r="9" s="1" customFormat="1" ht="17" customHeight="1" spans="1:7">
      <c r="A9" s="15">
        <v>3</v>
      </c>
      <c r="B9" s="34" t="s">
        <v>19</v>
      </c>
      <c r="C9" s="28" t="s">
        <v>13</v>
      </c>
      <c r="D9" s="29" t="s">
        <v>14</v>
      </c>
      <c r="E9" s="35" t="s">
        <v>20</v>
      </c>
      <c r="F9" s="35">
        <v>15</v>
      </c>
      <c r="G9" s="28"/>
    </row>
    <row r="10" s="1" customFormat="1" ht="17" customHeight="1" spans="1:7">
      <c r="A10" s="15">
        <v>4</v>
      </c>
      <c r="B10" s="34" t="s">
        <v>21</v>
      </c>
      <c r="C10" s="28" t="s">
        <v>22</v>
      </c>
      <c r="D10" s="29" t="s">
        <v>23</v>
      </c>
      <c r="E10" s="36" t="s">
        <v>20</v>
      </c>
      <c r="F10" s="35">
        <v>13</v>
      </c>
      <c r="G10" s="28"/>
    </row>
    <row r="11" s="1" customFormat="1" ht="17" customHeight="1" spans="1:7">
      <c r="A11" s="15">
        <v>5</v>
      </c>
      <c r="B11" s="34" t="s">
        <v>24</v>
      </c>
      <c r="C11" s="28" t="s">
        <v>22</v>
      </c>
      <c r="D11" s="29" t="s">
        <v>23</v>
      </c>
      <c r="E11" s="36" t="s">
        <v>20</v>
      </c>
      <c r="F11" s="35">
        <v>9</v>
      </c>
      <c r="G11" s="28"/>
    </row>
    <row r="12" s="1" customFormat="1" ht="17" customHeight="1" spans="1:7">
      <c r="A12" s="15">
        <v>6</v>
      </c>
      <c r="B12" s="34" t="s">
        <v>25</v>
      </c>
      <c r="C12" s="34" t="s">
        <v>25</v>
      </c>
      <c r="D12" s="37" t="s">
        <v>14</v>
      </c>
      <c r="E12" s="38" t="s">
        <v>20</v>
      </c>
      <c r="F12" s="38">
        <v>6</v>
      </c>
      <c r="G12" s="28"/>
    </row>
    <row r="13" s="1" customFormat="1" ht="17" customHeight="1" spans="1:7">
      <c r="A13" s="15">
        <v>7</v>
      </c>
      <c r="B13" s="34" t="s">
        <v>26</v>
      </c>
      <c r="C13" s="34" t="s">
        <v>13</v>
      </c>
      <c r="D13" s="37" t="s">
        <v>14</v>
      </c>
      <c r="E13" s="38" t="s">
        <v>20</v>
      </c>
      <c r="F13" s="38">
        <v>9</v>
      </c>
      <c r="G13" s="28"/>
    </row>
    <row r="14" s="1" customFormat="1" ht="17" customHeight="1" spans="1:7">
      <c r="A14" s="21" t="s">
        <v>27</v>
      </c>
      <c r="B14" s="39" t="s">
        <v>28</v>
      </c>
      <c r="C14" s="39"/>
      <c r="D14" s="23"/>
      <c r="E14" s="24"/>
      <c r="F14" s="40">
        <f>SUM(F15:F31)</f>
        <v>575</v>
      </c>
      <c r="G14" s="23"/>
    </row>
    <row r="15" s="1" customFormat="1" ht="17" customHeight="1" spans="1:7">
      <c r="A15" s="15">
        <v>8</v>
      </c>
      <c r="B15" s="27" t="s">
        <v>29</v>
      </c>
      <c r="C15" s="28" t="s">
        <v>13</v>
      </c>
      <c r="D15" s="29" t="s">
        <v>30</v>
      </c>
      <c r="E15" s="32" t="s">
        <v>15</v>
      </c>
      <c r="F15" s="31">
        <v>150</v>
      </c>
      <c r="G15" s="23"/>
    </row>
    <row r="16" s="1" customFormat="1" ht="17" customHeight="1" spans="1:7">
      <c r="A16" s="15">
        <v>9</v>
      </c>
      <c r="B16" s="27" t="s">
        <v>31</v>
      </c>
      <c r="C16" s="28" t="s">
        <v>13</v>
      </c>
      <c r="D16" s="29" t="s">
        <v>30</v>
      </c>
      <c r="E16" s="32" t="s">
        <v>15</v>
      </c>
      <c r="F16" s="33">
        <v>90</v>
      </c>
      <c r="G16" s="16" t="s">
        <v>18</v>
      </c>
    </row>
    <row r="17" s="1" customFormat="1" ht="17" customHeight="1" spans="1:7">
      <c r="A17" s="15">
        <v>10</v>
      </c>
      <c r="B17" s="27" t="s">
        <v>32</v>
      </c>
      <c r="C17" s="28" t="s">
        <v>13</v>
      </c>
      <c r="D17" s="29" t="s">
        <v>30</v>
      </c>
      <c r="E17" s="35" t="s">
        <v>20</v>
      </c>
      <c r="F17" s="35">
        <v>15</v>
      </c>
      <c r="G17" s="16"/>
    </row>
    <row r="18" s="1" customFormat="1" ht="17" customHeight="1" spans="1:7">
      <c r="A18" s="15">
        <v>11</v>
      </c>
      <c r="B18" s="27" t="s">
        <v>33</v>
      </c>
      <c r="C18" s="28" t="s">
        <v>13</v>
      </c>
      <c r="D18" s="29" t="s">
        <v>30</v>
      </c>
      <c r="E18" s="35" t="s">
        <v>20</v>
      </c>
      <c r="F18" s="35">
        <v>15</v>
      </c>
      <c r="G18" s="28"/>
    </row>
    <row r="19" s="1" customFormat="1" ht="17" customHeight="1" spans="1:7">
      <c r="A19" s="15">
        <v>12</v>
      </c>
      <c r="B19" s="27" t="s">
        <v>34</v>
      </c>
      <c r="C19" s="28" t="s">
        <v>13</v>
      </c>
      <c r="D19" s="29" t="s">
        <v>30</v>
      </c>
      <c r="E19" s="35" t="s">
        <v>20</v>
      </c>
      <c r="F19" s="35">
        <v>30</v>
      </c>
      <c r="G19" s="28"/>
    </row>
    <row r="20" s="1" customFormat="1" ht="17" customHeight="1" spans="1:7">
      <c r="A20" s="15">
        <v>13</v>
      </c>
      <c r="B20" s="27" t="s">
        <v>35</v>
      </c>
      <c r="C20" s="28" t="s">
        <v>13</v>
      </c>
      <c r="D20" s="29" t="s">
        <v>30</v>
      </c>
      <c r="E20" s="35" t="s">
        <v>20</v>
      </c>
      <c r="F20" s="35">
        <v>15</v>
      </c>
      <c r="G20" s="28"/>
    </row>
    <row r="21" s="1" customFormat="1" ht="17" customHeight="1" spans="1:7">
      <c r="A21" s="15">
        <v>14</v>
      </c>
      <c r="B21" s="27" t="s">
        <v>36</v>
      </c>
      <c r="C21" s="28" t="s">
        <v>13</v>
      </c>
      <c r="D21" s="29" t="s">
        <v>30</v>
      </c>
      <c r="E21" s="35" t="s">
        <v>20</v>
      </c>
      <c r="F21" s="35">
        <v>10</v>
      </c>
      <c r="G21" s="28"/>
    </row>
    <row r="22" s="1" customFormat="1" ht="17" customHeight="1" spans="1:7">
      <c r="A22" s="15">
        <v>15</v>
      </c>
      <c r="B22" s="27" t="s">
        <v>37</v>
      </c>
      <c r="C22" s="28" t="s">
        <v>13</v>
      </c>
      <c r="D22" s="29" t="s">
        <v>30</v>
      </c>
      <c r="E22" s="36" t="s">
        <v>20</v>
      </c>
      <c r="F22" s="35">
        <v>15</v>
      </c>
      <c r="G22" s="28"/>
    </row>
    <row r="23" s="1" customFormat="1" ht="17" customHeight="1" spans="1:7">
      <c r="A23" s="15">
        <v>16</v>
      </c>
      <c r="B23" s="34" t="s">
        <v>38</v>
      </c>
      <c r="C23" s="28" t="s">
        <v>39</v>
      </c>
      <c r="D23" s="29" t="s">
        <v>30</v>
      </c>
      <c r="E23" s="36" t="s">
        <v>20</v>
      </c>
      <c r="F23" s="35">
        <v>10</v>
      </c>
      <c r="G23" s="28"/>
    </row>
    <row r="24" s="1" customFormat="1" ht="17" customHeight="1" spans="1:7">
      <c r="A24" s="15">
        <v>17</v>
      </c>
      <c r="B24" s="27" t="s">
        <v>40</v>
      </c>
      <c r="C24" s="28" t="s">
        <v>39</v>
      </c>
      <c r="D24" s="29" t="s">
        <v>30</v>
      </c>
      <c r="E24" s="35" t="s">
        <v>20</v>
      </c>
      <c r="F24" s="35">
        <v>15</v>
      </c>
      <c r="G24" s="28"/>
    </row>
    <row r="25" s="1" customFormat="1" ht="17" customHeight="1" spans="1:7">
      <c r="A25" s="15">
        <v>18</v>
      </c>
      <c r="B25" s="27" t="s">
        <v>41</v>
      </c>
      <c r="C25" s="28" t="s">
        <v>39</v>
      </c>
      <c r="D25" s="29" t="s">
        <v>30</v>
      </c>
      <c r="E25" s="35" t="s">
        <v>20</v>
      </c>
      <c r="F25" s="35">
        <v>30</v>
      </c>
      <c r="G25" s="28"/>
    </row>
    <row r="26" s="1" customFormat="1" ht="17" customHeight="1" spans="1:7">
      <c r="A26" s="15">
        <v>19</v>
      </c>
      <c r="B26" s="27" t="s">
        <v>42</v>
      </c>
      <c r="C26" s="28" t="s">
        <v>39</v>
      </c>
      <c r="D26" s="29" t="s">
        <v>30</v>
      </c>
      <c r="E26" s="35" t="s">
        <v>20</v>
      </c>
      <c r="F26" s="35">
        <v>15</v>
      </c>
      <c r="G26" s="28"/>
    </row>
    <row r="27" s="1" customFormat="1" ht="17" customHeight="1" spans="1:7">
      <c r="A27" s="15">
        <v>20</v>
      </c>
      <c r="B27" s="27" t="s">
        <v>43</v>
      </c>
      <c r="C27" s="28" t="s">
        <v>39</v>
      </c>
      <c r="D27" s="29" t="s">
        <v>30</v>
      </c>
      <c r="E27" s="35" t="s">
        <v>20</v>
      </c>
      <c r="F27" s="35">
        <v>15</v>
      </c>
      <c r="G27" s="28"/>
    </row>
    <row r="28" s="1" customFormat="1" ht="17" customHeight="1" spans="1:7">
      <c r="A28" s="15">
        <v>21</v>
      </c>
      <c r="B28" s="27" t="s">
        <v>44</v>
      </c>
      <c r="C28" s="28" t="s">
        <v>39</v>
      </c>
      <c r="D28" s="29" t="s">
        <v>30</v>
      </c>
      <c r="E28" s="35" t="s">
        <v>20</v>
      </c>
      <c r="F28" s="35">
        <v>30</v>
      </c>
      <c r="G28" s="28"/>
    </row>
    <row r="29" s="1" customFormat="1" ht="17" customHeight="1" spans="1:7">
      <c r="A29" s="15">
        <v>22</v>
      </c>
      <c r="B29" s="27" t="s">
        <v>45</v>
      </c>
      <c r="C29" s="28" t="s">
        <v>39</v>
      </c>
      <c r="D29" s="29" t="s">
        <v>30</v>
      </c>
      <c r="E29" s="35" t="s">
        <v>20</v>
      </c>
      <c r="F29" s="35">
        <v>30</v>
      </c>
      <c r="G29" s="28"/>
    </row>
    <row r="30" s="1" customFormat="1" ht="17" customHeight="1" spans="1:7">
      <c r="A30" s="15">
        <v>23</v>
      </c>
      <c r="B30" s="27" t="s">
        <v>46</v>
      </c>
      <c r="C30" s="28" t="s">
        <v>39</v>
      </c>
      <c r="D30" s="29" t="s">
        <v>30</v>
      </c>
      <c r="E30" s="35" t="s">
        <v>20</v>
      </c>
      <c r="F30" s="35">
        <v>30</v>
      </c>
      <c r="G30" s="28"/>
    </row>
    <row r="31" s="1" customFormat="1" ht="17" customHeight="1" spans="1:7">
      <c r="A31" s="15">
        <v>24</v>
      </c>
      <c r="B31" s="27" t="s">
        <v>47</v>
      </c>
      <c r="C31" s="28" t="s">
        <v>39</v>
      </c>
      <c r="D31" s="29" t="s">
        <v>48</v>
      </c>
      <c r="E31" s="35" t="s">
        <v>20</v>
      </c>
      <c r="F31" s="35">
        <v>60</v>
      </c>
      <c r="G31" s="28"/>
    </row>
    <row r="32" s="1" customFormat="1" ht="17" customHeight="1" spans="1:7">
      <c r="A32" s="21" t="s">
        <v>49</v>
      </c>
      <c r="B32" s="39" t="s">
        <v>50</v>
      </c>
      <c r="C32" s="28"/>
      <c r="D32" s="29"/>
      <c r="E32" s="36"/>
      <c r="F32" s="35">
        <f>SUM(F33)</f>
        <v>15</v>
      </c>
      <c r="G32" s="28"/>
    </row>
    <row r="33" s="1" customFormat="1" ht="17" customHeight="1" spans="1:7">
      <c r="A33" s="15">
        <v>25</v>
      </c>
      <c r="B33" s="27" t="s">
        <v>51</v>
      </c>
      <c r="C33" s="28" t="s">
        <v>13</v>
      </c>
      <c r="D33" s="41" t="s">
        <v>52</v>
      </c>
      <c r="E33" s="35" t="s">
        <v>15</v>
      </c>
      <c r="F33" s="33">
        <v>15</v>
      </c>
      <c r="G33" s="16" t="s">
        <v>18</v>
      </c>
    </row>
    <row r="34" s="1" customFormat="1" ht="17" customHeight="1" spans="1:7">
      <c r="A34" s="21" t="s">
        <v>53</v>
      </c>
      <c r="B34" s="39" t="s">
        <v>54</v>
      </c>
      <c r="C34" s="39"/>
      <c r="D34" s="23"/>
      <c r="E34" s="24"/>
      <c r="F34" s="25">
        <f>SUM(F35:F37)</f>
        <v>105</v>
      </c>
      <c r="G34" s="26"/>
    </row>
    <row r="35" s="1" customFormat="1" ht="17" customHeight="1" spans="1:7">
      <c r="A35" s="15">
        <v>26</v>
      </c>
      <c r="B35" s="42" t="s">
        <v>55</v>
      </c>
      <c r="C35" s="28" t="s">
        <v>39</v>
      </c>
      <c r="D35" s="29" t="s">
        <v>56</v>
      </c>
      <c r="E35" s="35" t="s">
        <v>15</v>
      </c>
      <c r="F35" s="33">
        <v>15</v>
      </c>
      <c r="G35" s="43"/>
    </row>
    <row r="36" s="1" customFormat="1" ht="17" customHeight="1" spans="1:7">
      <c r="A36" s="15">
        <v>27</v>
      </c>
      <c r="B36" s="27" t="s">
        <v>57</v>
      </c>
      <c r="C36" s="44" t="s">
        <v>39</v>
      </c>
      <c r="D36" s="45" t="s">
        <v>58</v>
      </c>
      <c r="E36" s="30" t="s">
        <v>15</v>
      </c>
      <c r="F36" s="46">
        <v>60</v>
      </c>
      <c r="G36" s="44"/>
    </row>
    <row r="37" s="1" customFormat="1" ht="17" customHeight="1" spans="1:7">
      <c r="A37" s="15">
        <v>28</v>
      </c>
      <c r="B37" s="27" t="s">
        <v>59</v>
      </c>
      <c r="C37" s="28" t="s">
        <v>39</v>
      </c>
      <c r="D37" s="29" t="s">
        <v>60</v>
      </c>
      <c r="E37" s="35" t="s">
        <v>15</v>
      </c>
      <c r="F37" s="33">
        <v>30</v>
      </c>
      <c r="G37" s="28"/>
    </row>
    <row r="38" s="1" customFormat="1" ht="17" customHeight="1" spans="1:7">
      <c r="A38" s="21" t="s">
        <v>61</v>
      </c>
      <c r="B38" s="39" t="s">
        <v>62</v>
      </c>
      <c r="C38" s="39"/>
      <c r="D38" s="23"/>
      <c r="E38" s="40"/>
      <c r="F38" s="25">
        <f>SUM(F39:F39)</f>
        <v>9</v>
      </c>
      <c r="G38" s="26"/>
    </row>
    <row r="39" s="1" customFormat="1" ht="17" customHeight="1" spans="1:7">
      <c r="A39" s="15">
        <v>29</v>
      </c>
      <c r="B39" s="47" t="s">
        <v>63</v>
      </c>
      <c r="C39" s="48" t="s">
        <v>64</v>
      </c>
      <c r="D39" s="29" t="s">
        <v>65</v>
      </c>
      <c r="E39" s="35" t="s">
        <v>20</v>
      </c>
      <c r="F39" s="35">
        <v>9</v>
      </c>
      <c r="G39" s="43"/>
    </row>
    <row r="40" ht="17" customHeight="1" spans="1:7">
      <c r="A40" s="21" t="s">
        <v>66</v>
      </c>
      <c r="B40" s="39" t="s">
        <v>67</v>
      </c>
      <c r="C40" s="49"/>
      <c r="D40" s="50"/>
      <c r="E40" s="51"/>
      <c r="F40" s="43">
        <f>SUM(F41)</f>
        <v>30</v>
      </c>
      <c r="G40" s="52"/>
    </row>
    <row r="41" ht="17" customHeight="1" spans="1:7">
      <c r="A41" s="15">
        <v>30</v>
      </c>
      <c r="B41" s="53" t="s">
        <v>68</v>
      </c>
      <c r="C41" s="28" t="s">
        <v>69</v>
      </c>
      <c r="D41" s="29" t="s">
        <v>70</v>
      </c>
      <c r="E41" s="35" t="s">
        <v>20</v>
      </c>
      <c r="F41" s="35">
        <v>30</v>
      </c>
      <c r="G41" s="52"/>
    </row>
  </sheetData>
  <mergeCells count="2">
    <mergeCell ref="A1:B1"/>
    <mergeCell ref="A2:G2"/>
  </mergeCells>
  <hyperlinks>
    <hyperlink ref="B7" location="" display="唐山开滦赵各庄矿业有限公司"/>
    <hyperlink ref="B8" location="" display="开滦(集团)有限责任公司唐山矿业分公司"/>
    <hyperlink ref="B36" location="" display="冀中能源邯郸矿业集团聚隆矿业有限公司"/>
    <hyperlink ref="B37" location="" display="冀中能源峰峰集团有限公司新三矿北区"/>
    <hyperlink ref="B29" location="" display="冀中能源张矿集团蔚县双胜矿业有限公司二井"/>
    <hyperlink ref="B30" location="" display="冀中能源张矿集团蔚县双胜矿业有限公司三井"/>
    <hyperlink ref="B31" location="" display="冀中能源张矿集团堡子沟矿业有限公司"/>
    <hyperlink ref="B28" location="" display="冀中能源张矿集团蔚县大伟矿业有限公司"/>
    <hyperlink ref="B27" location="" display="冀中能源张矿集团东升矿业有限公司"/>
    <hyperlink ref="B25" location="" display="冀中能源张矿集团蔚县联丰矿业有限公司东翼井"/>
    <hyperlink ref="B26" location="" display="冀中能源张矿集团蔚县金源矿业有限公司东翼井"/>
    <hyperlink ref="B24" location="" display="冀中能源张矿集团蔚县联丰矿业有限公司一井"/>
    <hyperlink ref="B21" location="" display="张家口开滦蔚州地煤蔚县鑫茂矿业有限公司"/>
    <hyperlink ref="B20" location="" display="张家口开滦蔚州地煤琨越矿业有限公司西井"/>
    <hyperlink ref="B19" location="" display="张家口开滦蔚州地煤琨越矿业有限公司东井"/>
    <hyperlink ref="B18" location="" display="张家口开滦蔚州地煤奇升矿业有限公司"/>
    <hyperlink ref="B17" location="" display="张家口开滦蔚州地煤成尚荣矿业有限公司"/>
    <hyperlink ref="B15" location="" display="开滦（集团）蔚州矿业有限责任公司崔家寨煤矿"/>
    <hyperlink ref="B16" location="" display="开滦（集团）蔚州矿业有限责任公司单侯煤矿"/>
  </hyperlinks>
  <printOptions horizontalCentered="1"/>
  <pageMargins left="0.699305555555556" right="0.699305555555556" top="0.751388888888889" bottom="0.751388888888889" header="0.297916666666667" footer="0.297916666666667"/>
  <pageSetup paperSize="9" scale="7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2018-05-07T06:07:00Z</dcterms:created>
  <dcterms:modified xsi:type="dcterms:W3CDTF">2019-09-27T03:16:45Z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KSOReadingLayout">
    <vt:bool>false</vt:bool>
  </property>
</Properties>
</file>